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o.lazzarin\Downloads\"/>
    </mc:Choice>
  </mc:AlternateContent>
  <xr:revisionPtr revIDLastSave="0" documentId="13_ncr:1_{ED6C305B-F0A5-48E0-AA1B-6D4AC5F182F4}" xr6:coauthVersionLast="47" xr6:coauthVersionMax="47" xr10:uidLastSave="{00000000-0000-0000-0000-000000000000}"/>
  <bookViews>
    <workbookView xWindow="-120" yWindow="-120" windowWidth="29040" windowHeight="15840" xr2:uid="{EEC3081E-9AB7-417D-BF8C-D0232B6996EF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<sst xmlns="http://schemas.openxmlformats.org/spreadsheetml/2006/main" count="11" uniqueCount="11">
  <si>
    <t>INDENNITA'   COMPLESSIVI CORRISPOSTE NELL'ANNO 2020</t>
  </si>
  <si>
    <t>media</t>
  </si>
  <si>
    <t>indennità per mansioni rilevanti 2018</t>
  </si>
  <si>
    <t>indennità  HACCP</t>
  </si>
  <si>
    <t>Fondo produttività  (quota B)   2018</t>
  </si>
  <si>
    <t>indennità di vigilanza</t>
  </si>
  <si>
    <t>TOTALE</t>
  </si>
  <si>
    <t>area direttiva 2019</t>
  </si>
  <si>
    <t>rischio e attività disagiate e mansioni poliv.  2019</t>
  </si>
  <si>
    <t>FOREG anno 2019  (quota A)   2019</t>
  </si>
  <si>
    <t>indennità per lo svolgimento di attività tecniche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</si>
</sst>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2E2E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/>
    <xf numFmtId="43" fontId="0" fillId="0" borderId="0" xfId="1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3" fontId="3" fillId="0" borderId="2" xfId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wrapText="1"/>
    </xf>
    <xf numFmtId="43" fontId="3" fillId="0" borderId="2" xfId="1" applyFont="1" applyBorder="1" applyAlignment="1">
      <alignment wrapText="1"/>
    </xf>
    <xf numFmtId="43" fontId="3" fillId="0" borderId="2" xfId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right"/>
    </xf>
    <xf numFmtId="43" fontId="3" fillId="3" borderId="2" xfId="1" applyFont="1" applyFill="1" applyBorder="1"/>
    <xf numFmtId="0" fontId="3" fillId="0" borderId="1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0A16-9419-4D9C-95C9-3F16DD0DB9F8}">
  <dimension ref="A1:C11"/>
  <sheetViews>
    <sheetView tabSelected="1" workbookViewId="0">
      <selection activeCell="H8" sqref="H8"/>
    </sheetView>
  </sheetViews>
  <sheetFormatPr defaultRowHeight="15" x14ac:dyDescent="0.25"/>
  <cols>
    <col min="1" max="1" width="29.5703125" customWidth="1"/>
    <col min="2" max="2" width="69.85546875" customWidth="1"/>
    <col min="3" max="3" width="36.140625" customWidth="1"/>
  </cols>
  <sheetData>
    <row r="1" spans="1:3" ht="18.75" x14ac:dyDescent="0.3">
      <c r="A1" s="1" t="s">
        <v>0</v>
      </c>
      <c r="B1" s="1"/>
      <c r="C1" s="2"/>
    </row>
    <row r="2" spans="1:3" ht="18.75" x14ac:dyDescent="0.3">
      <c r="B2" s="3"/>
      <c r="C2" s="4" t="s">
        <v>1</v>
      </c>
    </row>
    <row r="3" spans="1:3" ht="18.75" x14ac:dyDescent="0.3">
      <c r="A3" s="5" t="s">
        <v>7</v>
      </c>
      <c r="B3" s="6">
        <v>15585.71</v>
      </c>
      <c r="C3" s="7">
        <f>B3/4</f>
        <v>3896.4274999999998</v>
      </c>
    </row>
    <row r="4" spans="1:3" ht="32.25" x14ac:dyDescent="0.3">
      <c r="A4" s="8" t="s">
        <v>8</v>
      </c>
      <c r="B4" s="9">
        <v>1000</v>
      </c>
      <c r="C4" s="7">
        <f>B4/1</f>
        <v>1000</v>
      </c>
    </row>
    <row r="5" spans="1:3" ht="18.75" x14ac:dyDescent="0.3">
      <c r="A5" s="5" t="s">
        <v>2</v>
      </c>
      <c r="B5" s="6">
        <v>4333.33</v>
      </c>
      <c r="C5" s="7">
        <f>B5/4</f>
        <v>1083.3325</v>
      </c>
    </row>
    <row r="6" spans="1:3" ht="18.75" x14ac:dyDescent="0.3">
      <c r="A6" s="5" t="s">
        <v>3</v>
      </c>
      <c r="B6" s="6">
        <v>336</v>
      </c>
      <c r="C6" s="7">
        <f>B6/1</f>
        <v>336</v>
      </c>
    </row>
    <row r="7" spans="1:3" ht="18.75" x14ac:dyDescent="0.3">
      <c r="A7" s="5" t="s">
        <v>9</v>
      </c>
      <c r="B7" s="6">
        <v>12137.92</v>
      </c>
      <c r="C7" s="7">
        <f>B7/18</f>
        <v>674.32888888888886</v>
      </c>
    </row>
    <row r="8" spans="1:3" ht="18.75" x14ac:dyDescent="0.3">
      <c r="A8" s="5" t="s">
        <v>4</v>
      </c>
      <c r="B8" s="6">
        <v>5996.82</v>
      </c>
      <c r="C8" s="7">
        <f>B8/7</f>
        <v>856.68857142857144</v>
      </c>
    </row>
    <row r="9" spans="1:3" ht="18.75" x14ac:dyDescent="0.3">
      <c r="A9" s="5" t="s">
        <v>5</v>
      </c>
      <c r="B9" s="6">
        <v>3120.88</v>
      </c>
      <c r="C9" s="7">
        <f>B9/3</f>
        <v>1040.2933333333333</v>
      </c>
    </row>
    <row r="10" spans="1:3" ht="47.25" x14ac:dyDescent="0.25">
      <c r="A10" s="8" t="s">
        <v>10</v>
      </c>
      <c r="B10" s="10">
        <v>597.26</v>
      </c>
      <c r="C10" s="11">
        <f>B10/1</f>
        <v>597.26</v>
      </c>
    </row>
    <row r="11" spans="1:3" ht="18.75" x14ac:dyDescent="0.3">
      <c r="A11" s="12" t="s">
        <v>6</v>
      </c>
      <c r="B11" s="13">
        <f>SUM(B3:B10)</f>
        <v>43107.92</v>
      </c>
      <c r="C11" s="14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lazzarin</dc:creator>
  <cp:lastModifiedBy>marcello lazzarin</cp:lastModifiedBy>
  <dcterms:created xsi:type="dcterms:W3CDTF">2021-05-31T14:02:07Z</dcterms:created>
  <dcterms:modified xsi:type="dcterms:W3CDTF">2021-05-31T14:05:30Z</dcterms:modified>
</cp:coreProperties>
</file>